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5\ENE\20252789_odzież robocza\5. Wszczęcie\"/>
    </mc:Choice>
  </mc:AlternateContent>
  <xr:revisionPtr revIDLastSave="0" documentId="13_ncr:1_{9EBBD030-B210-43A0-ABCD-2E96E4E97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a do Specyfikacj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4" l="1"/>
  <c r="H30" i="4"/>
  <c r="H27" i="4"/>
  <c r="H26" i="4"/>
  <c r="H19" i="4"/>
  <c r="H18" i="4"/>
  <c r="H16" i="4"/>
  <c r="H12" i="4"/>
  <c r="H15" i="4"/>
  <c r="H17" i="4"/>
  <c r="H20" i="4"/>
  <c r="H21" i="4"/>
  <c r="H35" i="4" s="1"/>
  <c r="H22" i="4"/>
  <c r="H23" i="4"/>
  <c r="H24" i="4"/>
  <c r="H25" i="4"/>
  <c r="H28" i="4"/>
  <c r="H29" i="4"/>
  <c r="H32" i="4"/>
  <c r="H33" i="4"/>
  <c r="H34" i="4"/>
  <c r="H14" i="4"/>
  <c r="H13" i="4"/>
</calcChain>
</file>

<file path=xl/sharedStrings.xml><?xml version="1.0" encoding="utf-8"?>
<sst xmlns="http://schemas.openxmlformats.org/spreadsheetml/2006/main" count="94" uniqueCount="51">
  <si>
    <t>miejscowość i data</t>
  </si>
  <si>
    <t>Pieczęć imienna i podpis przedstawiciela(i) Wykonawcy</t>
  </si>
  <si>
    <t>(pieczęć wykonawcy)</t>
  </si>
  <si>
    <t>ZAŁĄCZNIK NR 1a - FORMULARZ CENOWY</t>
  </si>
  <si>
    <t>Dostawa odzieży i obuwia roboczego dla pracowników ENEA Nowa Energia Sp. z o.o.</t>
  </si>
  <si>
    <t>Lp.</t>
  </si>
  <si>
    <t>Nazwa produktu</t>
  </si>
  <si>
    <t>Spełnia wymagania wskazane w Opisie przedmiotu zamówienia rozdział II WZ</t>
  </si>
  <si>
    <t>Szacowana ilość</t>
  </si>
  <si>
    <t>(A)</t>
  </si>
  <si>
    <t>Jednostka miary</t>
  </si>
  <si>
    <t>Cena jednostkowa PLN/netto</t>
  </si>
  <si>
    <t>(B)</t>
  </si>
  <si>
    <t>Wartość zamówienia</t>
  </si>
  <si>
    <t>(C=A*B)</t>
  </si>
  <si>
    <t>Ubranie robocze drelich (1 Klasa)</t>
  </si>
  <si>
    <t>komplet</t>
  </si>
  <si>
    <t>szt.</t>
  </si>
  <si>
    <t>Koszulka T-shirt</t>
  </si>
  <si>
    <r>
      <t xml:space="preserve">Ubranie watowane/ spodnie ogrodniczki </t>
    </r>
    <r>
      <rPr>
        <sz val="9"/>
        <color theme="1"/>
        <rFont val="Calibri"/>
        <family val="2"/>
        <charset val="238"/>
      </rPr>
      <t>(1 Klasa)</t>
    </r>
  </si>
  <si>
    <r>
      <t xml:space="preserve">Kurtka watowana </t>
    </r>
    <r>
      <rPr>
        <sz val="9"/>
        <color theme="1"/>
        <rFont val="Calibri"/>
        <family val="2"/>
        <charset val="238"/>
      </rPr>
      <t>(1 Klasa)</t>
    </r>
  </si>
  <si>
    <t>Kurtka ostrzegawcza z odpinanym polarem (3 w 1)</t>
  </si>
  <si>
    <t>Kurtka p.deszczowa</t>
  </si>
  <si>
    <t>Ocieplacz watowany/ Kamizelka</t>
  </si>
  <si>
    <t>Czapka drelich</t>
  </si>
  <si>
    <t>Czapka zimowa pod hełm ochronny</t>
  </si>
  <si>
    <t>Półbuty męskie, bezpieczne</t>
  </si>
  <si>
    <t xml:space="preserve">Buty ocieplane bezpieczne </t>
  </si>
  <si>
    <t>Buty gumowe</t>
  </si>
  <si>
    <t xml:space="preserve">Buty FILCOWO- GUMOWE </t>
  </si>
  <si>
    <t>Ubranie spawalnicze trudnopalne</t>
  </si>
  <si>
    <t>Buty spawalnicze</t>
  </si>
  <si>
    <t>Buty gumowe do bioder/ rybackie</t>
  </si>
  <si>
    <t>Rękawice dziane powlekane lateksem</t>
  </si>
  <si>
    <t>Rękawice robocze wzmacniane skórą (miękkie)</t>
  </si>
  <si>
    <t>Koszulka Polo</t>
  </si>
  <si>
    <t>Czapka - Kominiarka</t>
  </si>
  <si>
    <t>Rękawice robocze ocieplane powlekane gumą</t>
  </si>
  <si>
    <t>Łączna cena netto oferty:</t>
  </si>
  <si>
    <t>Tak</t>
  </si>
  <si>
    <t>* Należy uzupełnić</t>
  </si>
  <si>
    <t>Koszula flanelowa robocza</t>
  </si>
  <si>
    <t>Trzewiki robocze męskie</t>
  </si>
  <si>
    <t>Uwaga</t>
  </si>
  <si>
    <t xml:space="preserve">CENY PODANE W FORMULARZU CENOWYM BĘDĄ CENAMI OSTATECZNYMI JEŚLI ZAMAWIAJĄCY PO OTWARCIU OFERT NIE ZAPROSI WYKONAWCÓW, DO UDZIAŁU W AUKCJI ELEKTRONICZNEJ LUB  NEGOCJACJACH INDYWIDUALNYCH.  </t>
  </si>
  <si>
    <r>
      <rPr>
        <b/>
        <sz val="9"/>
        <color rgb="FFFF0000"/>
        <rFont val="Calibri"/>
        <family val="2"/>
        <charset val="238"/>
        <scheme val="minor"/>
      </rPr>
      <t>UWAGA: Prosimy o wypełnienie wyłącznie komórek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FF0000"/>
        <rFont val="Calibri"/>
        <family val="2"/>
        <charset val="238"/>
        <scheme val="minor"/>
      </rPr>
      <t>oznaczonych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0070C0"/>
        <rFont val="Calibri"/>
        <family val="2"/>
        <charset val="238"/>
        <scheme val="minor"/>
      </rPr>
      <t>kolorem niebieskim</t>
    </r>
  </si>
  <si>
    <t xml:space="preserve">Podana cena powinna obejmować wszystkie koszty związane z realizacją Przedmiotu Zamówienia w tym koszty dostawy. Informację o cenie proszę złożyć w kwocie netto. Cena musi być podana w złotych polskich, z dokładnością do dwóch miejsc po przecinku </t>
  </si>
  <si>
    <t>oznaczenie sprawy: 4600/MW00/ZF/EX/2025/0000041831</t>
  </si>
  <si>
    <t xml:space="preserve">Ilości, które zostały wskazane w Załączniku nr 1a do Specyfikacji są ilościami poglądowymi, niezbędnymi Zamawiającemu do porównania ofert Wykonawców i wyboru oferty najkorzystniejszej. </t>
  </si>
  <si>
    <t>Powyższa kalkulacja ma zastosowanie jedynie do dokonania oceny ofert i nie będzie stanowiła maksymalnej wartości Umowy z tytułu zawarcia Umowy. Rozliczenie pomiędzy Zamawiającym a Wykonawcą odbywać się będzie na podstawie zamówień jednostkowych, o których mowa w §3 Projektu Umowy Ramowej, stanowiącej Załącznik nr 7 do Specyfikacji, zgodnie z Umową Ramową, stanowiącą załącznik do Specyfikacji, do wysokości maksymalnego limitu wynagrodzenia, o którym mowa w §4 ust. 1 Projektu Umowy Ramowej.</t>
  </si>
  <si>
    <t>Kolor: 
krata: niebiesko-czarna
krata: granatowo-czarna*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</si>
</sst>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  <numFmt numFmtId="166" formatCode="_-* #,##0.00\ [$zł-415]_-;\-* #,##0.00\ [$zł-415]_-;_-* &quot;-&quot;??\ [$zł-415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u val="singleAccounting"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7.5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5" fontId="3" fillId="0" borderId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166" fontId="9" fillId="2" borderId="10" xfId="4" applyNumberFormat="1" applyFont="1" applyFill="1" applyBorder="1" applyAlignment="1" applyProtection="1">
      <alignment horizontal="center" vertical="center"/>
      <protection locked="0"/>
    </xf>
    <xf numFmtId="44" fontId="9" fillId="0" borderId="10" xfId="4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66" fontId="9" fillId="2" borderId="3" xfId="4" applyNumberFormat="1" applyFont="1" applyFill="1" applyBorder="1" applyAlignment="1" applyProtection="1">
      <alignment horizontal="center" vertical="center"/>
      <protection locked="0"/>
    </xf>
    <xf numFmtId="44" fontId="9" fillId="0" borderId="3" xfId="4" applyFont="1" applyBorder="1" applyAlignment="1" applyProtection="1">
      <alignment horizontal="center" vertical="center"/>
    </xf>
    <xf numFmtId="44" fontId="15" fillId="0" borderId="10" xfId="0" applyNumberFormat="1" applyFont="1" applyBorder="1"/>
    <xf numFmtId="0" fontId="8" fillId="0" borderId="0" xfId="0" applyFont="1" applyAlignment="1">
      <alignment horizontal="right" vertical="center"/>
    </xf>
    <xf numFmtId="44" fontId="15" fillId="0" borderId="0" xfId="0" applyNumberFormat="1" applyFont="1"/>
    <xf numFmtId="0" fontId="16" fillId="0" borderId="0" xfId="0" applyFont="1" applyAlignment="1">
      <alignment horizontal="left" vertical="center"/>
    </xf>
    <xf numFmtId="164" fontId="18" fillId="0" borderId="0" xfId="0" applyNumberFormat="1" applyFont="1"/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</cellXfs>
  <cellStyles count="5">
    <cellStyle name="Excel Built-in Normal" xfId="3" xr:uid="{00000000-0005-0000-0000-000000000000}"/>
    <cellStyle name="Normalny" xfId="0" builtinId="0"/>
    <cellStyle name="Normalny 2" xfId="1" xr:uid="{00000000-0005-0000-0000-000002000000}"/>
    <cellStyle name="Walutowy" xfId="4" builtinId="4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56C5-94FF-4572-9E50-2ACB51926394}">
  <dimension ref="A1:I43"/>
  <sheetViews>
    <sheetView tabSelected="1" topLeftCell="A3" zoomScaleNormal="100" workbookViewId="0">
      <selection activeCell="K32" sqref="K32"/>
    </sheetView>
  </sheetViews>
  <sheetFormatPr defaultColWidth="8.7109375" defaultRowHeight="15" x14ac:dyDescent="0.25"/>
  <cols>
    <col min="1" max="1" width="3" style="2" bestFit="1" customWidth="1"/>
    <col min="2" max="2" width="43.85546875" customWidth="1"/>
    <col min="3" max="3" width="6.7109375" customWidth="1"/>
    <col min="4" max="6" width="15.42578125" customWidth="1"/>
    <col min="7" max="7" width="15.85546875" customWidth="1"/>
    <col min="8" max="8" width="25.28515625" customWidth="1"/>
    <col min="9" max="9" width="21.7109375" customWidth="1"/>
  </cols>
  <sheetData>
    <row r="1" spans="1:9" s="13" customFormat="1" ht="12" x14ac:dyDescent="0.2">
      <c r="A1" s="12"/>
      <c r="B1" s="33" t="s">
        <v>47</v>
      </c>
      <c r="C1" s="33"/>
      <c r="D1" s="33"/>
      <c r="E1" s="33"/>
      <c r="F1" s="33"/>
      <c r="G1" s="33"/>
      <c r="H1" s="33"/>
      <c r="I1" s="33"/>
    </row>
    <row r="2" spans="1:9" s="13" customFormat="1" ht="12" x14ac:dyDescent="0.2">
      <c r="A2" s="12"/>
      <c r="B2" s="33" t="s">
        <v>3</v>
      </c>
      <c r="C2" s="33"/>
      <c r="D2" s="33"/>
      <c r="E2" s="33"/>
      <c r="F2" s="33"/>
      <c r="G2" s="33"/>
      <c r="H2" s="33"/>
      <c r="I2" s="33"/>
    </row>
    <row r="3" spans="1:9" s="13" customFormat="1" ht="57" customHeight="1" x14ac:dyDescent="0.2">
      <c r="A3" s="12"/>
      <c r="B3" s="1"/>
      <c r="C3" s="14"/>
      <c r="D3" s="14"/>
      <c r="E3" s="14"/>
      <c r="F3" s="14"/>
      <c r="G3" s="14"/>
      <c r="H3" s="14"/>
      <c r="I3" s="14"/>
    </row>
    <row r="4" spans="1:9" s="13" customFormat="1" ht="12" x14ac:dyDescent="0.2">
      <c r="A4" s="12"/>
      <c r="B4" s="3" t="s">
        <v>2</v>
      </c>
      <c r="C4" s="14"/>
      <c r="D4" s="14"/>
      <c r="E4" s="14"/>
      <c r="F4" s="14"/>
      <c r="G4" s="14"/>
      <c r="H4" s="14"/>
      <c r="I4" s="14"/>
    </row>
    <row r="5" spans="1:9" ht="18.75" customHeight="1" x14ac:dyDescent="0.25">
      <c r="B5" s="34" t="s">
        <v>4</v>
      </c>
      <c r="C5" s="34"/>
      <c r="D5" s="34"/>
      <c r="E5" s="34"/>
      <c r="F5" s="34"/>
      <c r="G5" s="34"/>
      <c r="H5" s="34"/>
      <c r="I5" s="4"/>
    </row>
    <row r="6" spans="1:9" s="13" customFormat="1" ht="15" customHeight="1" x14ac:dyDescent="0.2">
      <c r="A6" s="12"/>
      <c r="B6" s="33"/>
      <c r="C6" s="33"/>
      <c r="D6" s="33"/>
      <c r="E6" s="33"/>
      <c r="F6" s="33"/>
      <c r="G6" s="33"/>
      <c r="H6" s="33"/>
      <c r="I6" s="33"/>
    </row>
    <row r="7" spans="1:9" s="13" customFormat="1" ht="15" customHeight="1" x14ac:dyDescent="0.2">
      <c r="A7" s="12"/>
      <c r="B7" s="33" t="s">
        <v>45</v>
      </c>
      <c r="C7" s="33"/>
      <c r="D7" s="33"/>
      <c r="E7" s="33"/>
      <c r="F7" s="33"/>
      <c r="G7" s="33"/>
      <c r="H7" s="33"/>
      <c r="I7" s="33"/>
    </row>
    <row r="8" spans="1:9" s="13" customFormat="1" ht="12.75" thickBot="1" x14ac:dyDescent="0.25">
      <c r="A8" s="12"/>
    </row>
    <row r="9" spans="1:9" s="13" customFormat="1" ht="60" customHeight="1" x14ac:dyDescent="0.2">
      <c r="A9" s="35" t="s">
        <v>5</v>
      </c>
      <c r="B9" s="35" t="s">
        <v>6</v>
      </c>
      <c r="C9" s="44" t="s">
        <v>7</v>
      </c>
      <c r="D9" s="45"/>
      <c r="E9" s="15" t="s">
        <v>8</v>
      </c>
      <c r="F9" s="38" t="s">
        <v>10</v>
      </c>
      <c r="G9" s="5" t="s">
        <v>11</v>
      </c>
      <c r="H9" s="5" t="s">
        <v>13</v>
      </c>
    </row>
    <row r="10" spans="1:9" s="13" customFormat="1" ht="24" customHeight="1" x14ac:dyDescent="0.2">
      <c r="A10" s="36"/>
      <c r="B10" s="36"/>
      <c r="C10" s="46"/>
      <c r="D10" s="47"/>
      <c r="E10" s="16" t="s">
        <v>9</v>
      </c>
      <c r="F10" s="39"/>
      <c r="G10" s="6" t="s">
        <v>12</v>
      </c>
      <c r="H10" s="6" t="s">
        <v>14</v>
      </c>
    </row>
    <row r="11" spans="1:9" s="13" customFormat="1" ht="12.75" thickBot="1" x14ac:dyDescent="0.25">
      <c r="A11" s="37"/>
      <c r="B11" s="37"/>
      <c r="C11" s="48" t="s">
        <v>40</v>
      </c>
      <c r="D11" s="49"/>
      <c r="E11" s="17"/>
      <c r="F11" s="40"/>
      <c r="G11" s="18"/>
      <c r="H11" s="18"/>
    </row>
    <row r="12" spans="1:9" s="13" customFormat="1" ht="12.75" thickBot="1" x14ac:dyDescent="0.25">
      <c r="A12" s="19">
        <v>1</v>
      </c>
      <c r="B12" s="7" t="s">
        <v>15</v>
      </c>
      <c r="C12" s="41" t="s">
        <v>39</v>
      </c>
      <c r="D12" s="42"/>
      <c r="E12" s="20">
        <v>98</v>
      </c>
      <c r="F12" s="20" t="s">
        <v>16</v>
      </c>
      <c r="G12" s="21"/>
      <c r="H12" s="22">
        <f>ROUND(E12*G12,2)</f>
        <v>0</v>
      </c>
    </row>
    <row r="13" spans="1:9" s="13" customFormat="1" ht="42.75" thickBot="1" x14ac:dyDescent="0.25">
      <c r="A13" s="23">
        <v>2</v>
      </c>
      <c r="B13" s="10" t="s">
        <v>41</v>
      </c>
      <c r="C13" s="9" t="s">
        <v>39</v>
      </c>
      <c r="D13" s="32" t="s">
        <v>50</v>
      </c>
      <c r="E13" s="24">
        <v>98</v>
      </c>
      <c r="F13" s="24" t="s">
        <v>17</v>
      </c>
      <c r="G13" s="25"/>
      <c r="H13" s="26">
        <f>ROUND(E13*G13,2)</f>
        <v>0</v>
      </c>
    </row>
    <row r="14" spans="1:9" s="13" customFormat="1" ht="12.75" thickBot="1" x14ac:dyDescent="0.25">
      <c r="A14" s="19">
        <v>3</v>
      </c>
      <c r="B14" s="7" t="s">
        <v>18</v>
      </c>
      <c r="C14" s="41" t="s">
        <v>39</v>
      </c>
      <c r="D14" s="42"/>
      <c r="E14" s="20">
        <v>98</v>
      </c>
      <c r="F14" s="20" t="s">
        <v>17</v>
      </c>
      <c r="G14" s="21"/>
      <c r="H14" s="22">
        <f>ROUND(E14*G14,2)</f>
        <v>0</v>
      </c>
    </row>
    <row r="15" spans="1:9" s="13" customFormat="1" ht="12.75" thickBot="1" x14ac:dyDescent="0.25">
      <c r="A15" s="19">
        <v>4</v>
      </c>
      <c r="B15" s="8" t="s">
        <v>19</v>
      </c>
      <c r="C15" s="41" t="s">
        <v>39</v>
      </c>
      <c r="D15" s="42"/>
      <c r="E15" s="20">
        <v>35</v>
      </c>
      <c r="F15" s="20" t="s">
        <v>16</v>
      </c>
      <c r="G15" s="21"/>
      <c r="H15" s="22">
        <f t="shared" ref="H15:H34" si="0">ROUND(E15*G15,2)</f>
        <v>0</v>
      </c>
    </row>
    <row r="16" spans="1:9" s="13" customFormat="1" ht="12.75" thickBot="1" x14ac:dyDescent="0.25">
      <c r="A16" s="19">
        <v>5</v>
      </c>
      <c r="B16" s="8" t="s">
        <v>20</v>
      </c>
      <c r="C16" s="41" t="s">
        <v>39</v>
      </c>
      <c r="D16" s="42"/>
      <c r="E16" s="20">
        <v>20</v>
      </c>
      <c r="F16" s="20" t="s">
        <v>17</v>
      </c>
      <c r="G16" s="21"/>
      <c r="H16" s="22">
        <f t="shared" si="0"/>
        <v>0</v>
      </c>
    </row>
    <row r="17" spans="1:8" s="13" customFormat="1" ht="12.75" thickBot="1" x14ac:dyDescent="0.25">
      <c r="A17" s="19">
        <v>6</v>
      </c>
      <c r="B17" s="8" t="s">
        <v>21</v>
      </c>
      <c r="C17" s="41" t="s">
        <v>39</v>
      </c>
      <c r="D17" s="42"/>
      <c r="E17" s="20">
        <v>25</v>
      </c>
      <c r="F17" s="20" t="s">
        <v>17</v>
      </c>
      <c r="G17" s="21"/>
      <c r="H17" s="22">
        <f t="shared" si="0"/>
        <v>0</v>
      </c>
    </row>
    <row r="18" spans="1:8" s="13" customFormat="1" ht="12.75" thickBot="1" x14ac:dyDescent="0.25">
      <c r="A18" s="19">
        <v>7</v>
      </c>
      <c r="B18" s="8" t="s">
        <v>22</v>
      </c>
      <c r="C18" s="41" t="s">
        <v>39</v>
      </c>
      <c r="D18" s="42"/>
      <c r="E18" s="20">
        <v>12</v>
      </c>
      <c r="F18" s="20" t="s">
        <v>17</v>
      </c>
      <c r="G18" s="21"/>
      <c r="H18" s="22">
        <f t="shared" si="0"/>
        <v>0</v>
      </c>
    </row>
    <row r="19" spans="1:8" s="13" customFormat="1" ht="12.75" thickBot="1" x14ac:dyDescent="0.25">
      <c r="A19" s="19">
        <v>8</v>
      </c>
      <c r="B19" s="8" t="s">
        <v>23</v>
      </c>
      <c r="C19" s="41" t="s">
        <v>39</v>
      </c>
      <c r="D19" s="42"/>
      <c r="E19" s="20">
        <v>35</v>
      </c>
      <c r="F19" s="20" t="s">
        <v>17</v>
      </c>
      <c r="G19" s="21"/>
      <c r="H19" s="22">
        <f t="shared" si="0"/>
        <v>0</v>
      </c>
    </row>
    <row r="20" spans="1:8" s="13" customFormat="1" ht="12.75" thickBot="1" x14ac:dyDescent="0.25">
      <c r="A20" s="19">
        <v>9</v>
      </c>
      <c r="B20" s="8" t="s">
        <v>24</v>
      </c>
      <c r="C20" s="41" t="s">
        <v>39</v>
      </c>
      <c r="D20" s="42"/>
      <c r="E20" s="20">
        <v>100</v>
      </c>
      <c r="F20" s="20" t="s">
        <v>17</v>
      </c>
      <c r="G20" s="21"/>
      <c r="H20" s="22">
        <f t="shared" si="0"/>
        <v>0</v>
      </c>
    </row>
    <row r="21" spans="1:8" s="13" customFormat="1" ht="12.75" thickBot="1" x14ac:dyDescent="0.25">
      <c r="A21" s="19">
        <v>10</v>
      </c>
      <c r="B21" s="8" t="s">
        <v>25</v>
      </c>
      <c r="C21" s="41" t="s">
        <v>39</v>
      </c>
      <c r="D21" s="42"/>
      <c r="E21" s="20">
        <v>60</v>
      </c>
      <c r="F21" s="20" t="s">
        <v>17</v>
      </c>
      <c r="G21" s="21"/>
      <c r="H21" s="22">
        <f t="shared" si="0"/>
        <v>0</v>
      </c>
    </row>
    <row r="22" spans="1:8" s="13" customFormat="1" ht="12.75" thickBot="1" x14ac:dyDescent="0.25">
      <c r="A22" s="19">
        <v>11</v>
      </c>
      <c r="B22" s="8" t="s">
        <v>42</v>
      </c>
      <c r="C22" s="41" t="s">
        <v>39</v>
      </c>
      <c r="D22" s="42"/>
      <c r="E22" s="20">
        <v>95</v>
      </c>
      <c r="F22" s="20" t="s">
        <v>16</v>
      </c>
      <c r="G22" s="21"/>
      <c r="H22" s="22">
        <f t="shared" si="0"/>
        <v>0</v>
      </c>
    </row>
    <row r="23" spans="1:8" s="13" customFormat="1" ht="12.75" thickBot="1" x14ac:dyDescent="0.25">
      <c r="A23" s="19">
        <v>12</v>
      </c>
      <c r="B23" s="11" t="s">
        <v>26</v>
      </c>
      <c r="C23" s="41" t="s">
        <v>39</v>
      </c>
      <c r="D23" s="42"/>
      <c r="E23" s="20">
        <v>20</v>
      </c>
      <c r="F23" s="20" t="s">
        <v>16</v>
      </c>
      <c r="G23" s="21"/>
      <c r="H23" s="22">
        <f t="shared" si="0"/>
        <v>0</v>
      </c>
    </row>
    <row r="24" spans="1:8" s="13" customFormat="1" ht="12.75" thickBot="1" x14ac:dyDescent="0.25">
      <c r="A24" s="19">
        <v>13</v>
      </c>
      <c r="B24" s="11" t="s">
        <v>27</v>
      </c>
      <c r="C24" s="41" t="s">
        <v>39</v>
      </c>
      <c r="D24" s="42"/>
      <c r="E24" s="20">
        <v>50</v>
      </c>
      <c r="F24" s="20" t="s">
        <v>16</v>
      </c>
      <c r="G24" s="21"/>
      <c r="H24" s="22">
        <f t="shared" si="0"/>
        <v>0</v>
      </c>
    </row>
    <row r="25" spans="1:8" s="13" customFormat="1" ht="12.75" thickBot="1" x14ac:dyDescent="0.25">
      <c r="A25" s="19">
        <v>14</v>
      </c>
      <c r="B25" s="8" t="s">
        <v>28</v>
      </c>
      <c r="C25" s="41" t="s">
        <v>39</v>
      </c>
      <c r="D25" s="42"/>
      <c r="E25" s="20">
        <v>20</v>
      </c>
      <c r="F25" s="20" t="s">
        <v>16</v>
      </c>
      <c r="G25" s="21"/>
      <c r="H25" s="22">
        <f t="shared" si="0"/>
        <v>0</v>
      </c>
    </row>
    <row r="26" spans="1:8" s="13" customFormat="1" ht="12.75" thickBot="1" x14ac:dyDescent="0.25">
      <c r="A26" s="19">
        <v>15</v>
      </c>
      <c r="B26" s="8" t="s">
        <v>29</v>
      </c>
      <c r="C26" s="41" t="s">
        <v>39</v>
      </c>
      <c r="D26" s="42"/>
      <c r="E26" s="20">
        <v>15</v>
      </c>
      <c r="F26" s="20" t="s">
        <v>16</v>
      </c>
      <c r="G26" s="21"/>
      <c r="H26" s="22">
        <f t="shared" si="0"/>
        <v>0</v>
      </c>
    </row>
    <row r="27" spans="1:8" s="13" customFormat="1" ht="12.75" thickBot="1" x14ac:dyDescent="0.25">
      <c r="A27" s="19">
        <v>16</v>
      </c>
      <c r="B27" s="8" t="s">
        <v>30</v>
      </c>
      <c r="C27" s="41" t="s">
        <v>39</v>
      </c>
      <c r="D27" s="42"/>
      <c r="E27" s="20">
        <v>7</v>
      </c>
      <c r="F27" s="20" t="s">
        <v>16</v>
      </c>
      <c r="G27" s="21"/>
      <c r="H27" s="22">
        <f t="shared" si="0"/>
        <v>0</v>
      </c>
    </row>
    <row r="28" spans="1:8" s="13" customFormat="1" ht="12.75" thickBot="1" x14ac:dyDescent="0.25">
      <c r="A28" s="19">
        <v>17</v>
      </c>
      <c r="B28" s="8" t="s">
        <v>31</v>
      </c>
      <c r="C28" s="41" t="s">
        <v>39</v>
      </c>
      <c r="D28" s="42"/>
      <c r="E28" s="20">
        <v>4</v>
      </c>
      <c r="F28" s="20" t="s">
        <v>16</v>
      </c>
      <c r="G28" s="21"/>
      <c r="H28" s="22">
        <f t="shared" si="0"/>
        <v>0</v>
      </c>
    </row>
    <row r="29" spans="1:8" s="13" customFormat="1" ht="12.75" thickBot="1" x14ac:dyDescent="0.25">
      <c r="A29" s="19">
        <v>18</v>
      </c>
      <c r="B29" s="11" t="s">
        <v>32</v>
      </c>
      <c r="C29" s="41" t="s">
        <v>39</v>
      </c>
      <c r="D29" s="42"/>
      <c r="E29" s="20">
        <v>5</v>
      </c>
      <c r="F29" s="20" t="s">
        <v>16</v>
      </c>
      <c r="G29" s="21"/>
      <c r="H29" s="22">
        <f t="shared" si="0"/>
        <v>0</v>
      </c>
    </row>
    <row r="30" spans="1:8" s="13" customFormat="1" ht="12.75" thickBot="1" x14ac:dyDescent="0.25">
      <c r="A30" s="19">
        <v>19</v>
      </c>
      <c r="B30" s="8" t="s">
        <v>35</v>
      </c>
      <c r="C30" s="41" t="s">
        <v>39</v>
      </c>
      <c r="D30" s="42"/>
      <c r="E30" s="20">
        <v>40</v>
      </c>
      <c r="F30" s="20" t="s">
        <v>17</v>
      </c>
      <c r="G30" s="21"/>
      <c r="H30" s="22">
        <f t="shared" ref="H30:H31" si="1">ROUND(E30*G30,2)</f>
        <v>0</v>
      </c>
    </row>
    <row r="31" spans="1:8" s="13" customFormat="1" ht="12.75" thickBot="1" x14ac:dyDescent="0.25">
      <c r="A31" s="19">
        <v>20</v>
      </c>
      <c r="B31" s="8" t="s">
        <v>36</v>
      </c>
      <c r="C31" s="41" t="s">
        <v>39</v>
      </c>
      <c r="D31" s="42"/>
      <c r="E31" s="20">
        <v>20</v>
      </c>
      <c r="F31" s="20" t="s">
        <v>17</v>
      </c>
      <c r="G31" s="21"/>
      <c r="H31" s="22">
        <f t="shared" si="1"/>
        <v>0</v>
      </c>
    </row>
    <row r="32" spans="1:8" s="13" customFormat="1" ht="12.75" thickBot="1" x14ac:dyDescent="0.25">
      <c r="A32" s="19">
        <v>21</v>
      </c>
      <c r="B32" s="8" t="s">
        <v>33</v>
      </c>
      <c r="C32" s="41" t="s">
        <v>39</v>
      </c>
      <c r="D32" s="42"/>
      <c r="E32" s="20">
        <v>2000</v>
      </c>
      <c r="F32" s="20" t="s">
        <v>16</v>
      </c>
      <c r="G32" s="21"/>
      <c r="H32" s="22">
        <f t="shared" si="0"/>
        <v>0</v>
      </c>
    </row>
    <row r="33" spans="1:9" s="13" customFormat="1" ht="12.75" thickBot="1" x14ac:dyDescent="0.25">
      <c r="A33" s="19">
        <v>22</v>
      </c>
      <c r="B33" s="8" t="s">
        <v>34</v>
      </c>
      <c r="C33" s="41" t="s">
        <v>39</v>
      </c>
      <c r="D33" s="42"/>
      <c r="E33" s="20">
        <v>200</v>
      </c>
      <c r="F33" s="20" t="s">
        <v>16</v>
      </c>
      <c r="G33" s="21"/>
      <c r="H33" s="22">
        <f t="shared" si="0"/>
        <v>0</v>
      </c>
    </row>
    <row r="34" spans="1:9" s="13" customFormat="1" ht="15" customHeight="1" thickBot="1" x14ac:dyDescent="0.25">
      <c r="A34" s="19">
        <v>23</v>
      </c>
      <c r="B34" s="8" t="s">
        <v>37</v>
      </c>
      <c r="C34" s="41" t="s">
        <v>39</v>
      </c>
      <c r="D34" s="42"/>
      <c r="E34" s="20">
        <v>350</v>
      </c>
      <c r="F34" s="20" t="s">
        <v>16</v>
      </c>
      <c r="G34" s="21"/>
      <c r="H34" s="22">
        <f t="shared" si="0"/>
        <v>0</v>
      </c>
    </row>
    <row r="35" spans="1:9" s="13" customFormat="1" thickBot="1" x14ac:dyDescent="0.4">
      <c r="A35" s="51" t="s">
        <v>38</v>
      </c>
      <c r="B35" s="52"/>
      <c r="C35" s="52"/>
      <c r="D35" s="52"/>
      <c r="E35" s="52"/>
      <c r="F35" s="52"/>
      <c r="G35" s="53"/>
      <c r="H35" s="27">
        <f>ROUND(SUM(H12:H34),2)</f>
        <v>0</v>
      </c>
    </row>
    <row r="36" spans="1:9" s="13" customFormat="1" ht="14.25" x14ac:dyDescent="0.35">
      <c r="A36" s="28"/>
      <c r="B36" s="28"/>
      <c r="C36" s="28"/>
      <c r="D36" s="28"/>
      <c r="E36" s="28"/>
      <c r="F36" s="28"/>
      <c r="G36" s="28"/>
      <c r="H36" s="29"/>
    </row>
    <row r="37" spans="1:9" s="13" customFormat="1" ht="14.25" x14ac:dyDescent="0.35">
      <c r="A37" s="28"/>
      <c r="B37" s="30" t="s">
        <v>43</v>
      </c>
      <c r="C37" s="28"/>
      <c r="D37" s="28"/>
      <c r="E37" s="28"/>
      <c r="F37" s="28"/>
      <c r="G37" s="28"/>
      <c r="H37" s="29"/>
    </row>
    <row r="38" spans="1:9" s="13" customFormat="1" ht="33" customHeight="1" x14ac:dyDescent="0.2">
      <c r="A38" s="28"/>
      <c r="B38" s="50" t="s">
        <v>48</v>
      </c>
      <c r="C38" s="50"/>
      <c r="D38" s="50"/>
      <c r="E38" s="50"/>
      <c r="F38" s="50"/>
      <c r="G38" s="50"/>
      <c r="H38" s="50"/>
    </row>
    <row r="39" spans="1:9" s="13" customFormat="1" ht="59.25" customHeight="1" x14ac:dyDescent="0.2">
      <c r="A39" s="12"/>
      <c r="B39" s="43" t="s">
        <v>49</v>
      </c>
      <c r="C39" s="43"/>
      <c r="D39" s="43"/>
      <c r="E39" s="43"/>
      <c r="F39" s="43"/>
      <c r="G39" s="43"/>
      <c r="H39" s="43"/>
      <c r="I39" s="31"/>
    </row>
    <row r="40" spans="1:9" s="13" customFormat="1" ht="40.5" customHeight="1" x14ac:dyDescent="0.2">
      <c r="A40" s="12"/>
      <c r="B40" s="43" t="s">
        <v>46</v>
      </c>
      <c r="C40" s="43"/>
      <c r="D40" s="43"/>
      <c r="E40" s="43"/>
      <c r="F40" s="43"/>
      <c r="G40" s="43"/>
      <c r="H40" s="43"/>
      <c r="I40" s="31"/>
    </row>
    <row r="41" spans="1:9" s="13" customFormat="1" ht="46.5" customHeight="1" x14ac:dyDescent="0.2">
      <c r="A41" s="12"/>
      <c r="B41" s="57" t="s">
        <v>44</v>
      </c>
      <c r="C41" s="57"/>
      <c r="D41" s="57"/>
      <c r="E41" s="57"/>
      <c r="F41" s="57"/>
      <c r="G41" s="57"/>
      <c r="H41" s="57"/>
      <c r="I41" s="31"/>
    </row>
    <row r="42" spans="1:9" s="13" customFormat="1" ht="40.5" customHeight="1" x14ac:dyDescent="0.2">
      <c r="A42" s="12"/>
      <c r="B42" s="54"/>
      <c r="C42" s="54"/>
      <c r="D42" s="54"/>
      <c r="E42" s="54"/>
      <c r="F42" s="54"/>
      <c r="G42" s="54"/>
      <c r="H42" s="54"/>
    </row>
    <row r="43" spans="1:9" s="13" customFormat="1" ht="15" customHeight="1" x14ac:dyDescent="0.2">
      <c r="A43" s="12"/>
      <c r="B43" s="55" t="s">
        <v>0</v>
      </c>
      <c r="C43" s="55"/>
      <c r="D43" s="55"/>
      <c r="E43" s="56" t="s">
        <v>1</v>
      </c>
      <c r="F43" s="56"/>
      <c r="G43" s="56"/>
      <c r="H43" s="56"/>
    </row>
  </sheetData>
  <mergeCells count="41">
    <mergeCell ref="B42:D42"/>
    <mergeCell ref="B43:D43"/>
    <mergeCell ref="B40:H40"/>
    <mergeCell ref="E42:H42"/>
    <mergeCell ref="E43:H43"/>
    <mergeCell ref="B41:H41"/>
    <mergeCell ref="B38:H38"/>
    <mergeCell ref="C16:D16"/>
    <mergeCell ref="C17:D17"/>
    <mergeCell ref="C34:D34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A35:G35"/>
    <mergeCell ref="A9:A11"/>
    <mergeCell ref="B9:B11"/>
    <mergeCell ref="F9:F11"/>
    <mergeCell ref="C12:D12"/>
    <mergeCell ref="B39:H39"/>
    <mergeCell ref="C29:D29"/>
    <mergeCell ref="C32:D32"/>
    <mergeCell ref="C33:D33"/>
    <mergeCell ref="C28:D28"/>
    <mergeCell ref="C22:D22"/>
    <mergeCell ref="C30:D30"/>
    <mergeCell ref="C31:D31"/>
    <mergeCell ref="C15:D15"/>
    <mergeCell ref="C9:D10"/>
    <mergeCell ref="C11:D11"/>
    <mergeCell ref="C14:D14"/>
    <mergeCell ref="B1:I1"/>
    <mergeCell ref="B2:I2"/>
    <mergeCell ref="B6:I6"/>
    <mergeCell ref="B7:I7"/>
    <mergeCell ref="B5:H5"/>
  </mergeCells>
  <pageMargins left="0.25" right="0.25" top="0.75" bottom="0.75" header="0.3" footer="0.3"/>
  <pageSetup paperSize="8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 do Specyfikacji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Kopylec Karolina</cp:lastModifiedBy>
  <cp:lastPrinted>2025-05-15T09:15:34Z</cp:lastPrinted>
  <dcterms:created xsi:type="dcterms:W3CDTF">2019-07-10T11:47:49Z</dcterms:created>
  <dcterms:modified xsi:type="dcterms:W3CDTF">2025-05-15T09:15:45Z</dcterms:modified>
</cp:coreProperties>
</file>